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d\Desktop\питание\Новая папка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F81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76" i="1" l="1"/>
  <c r="I176" i="1"/>
  <c r="H176" i="1"/>
  <c r="J157" i="1"/>
  <c r="H157" i="1"/>
  <c r="G157" i="1"/>
  <c r="G138" i="1"/>
  <c r="J138" i="1"/>
  <c r="I138" i="1"/>
  <c r="H138" i="1"/>
  <c r="J119" i="1"/>
  <c r="I119" i="1"/>
  <c r="G119" i="1"/>
  <c r="J100" i="1"/>
  <c r="I100" i="1"/>
  <c r="H100" i="1"/>
  <c r="J81" i="1"/>
  <c r="H62" i="1"/>
  <c r="F62" i="1"/>
  <c r="H43" i="1"/>
  <c r="J43" i="1"/>
  <c r="I43" i="1"/>
  <c r="G43" i="1"/>
  <c r="F43" i="1"/>
  <c r="J195" i="1"/>
  <c r="H195" i="1"/>
  <c r="G195" i="1"/>
  <c r="I195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<sst xmlns="http://schemas.openxmlformats.org/spreadsheetml/2006/main" count="249" uniqueCount="76">
  <si>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</si>
  <si>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</si>
  <si>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</si>
  <si>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</si>
  <si>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</si>
  <si>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</si>
  <si>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</si>
  <si>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</si>
  <si>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</si>
  <si>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</si>
  <si>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</si>
  <si>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</si>
  <si>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</si>
  <si>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</si>
  <si>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</si>
  <si>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</si>
  <si>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</si>
  <si>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</si>
  <si>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</si>
  <si>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</si>
  <si>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</si>
  <si>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</si>
  <si>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</si>
  <si>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</si>
  <si>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</si>
  <si>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</si>
  <si>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</si>
  <si>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</si>
  <si>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</si>
  <si>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</si>
  <si>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</si>
  <si>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</si>
  <si>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</si>
  <si>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</si>
  <si>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</si>
  <si>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"СОШ № 5 ст. Зеленчукской"</t>
  </si>
  <si>
    <t>Директор</t>
  </si>
  <si>
    <t>Мелешко Н.А.</t>
  </si>
  <si>
    <t>31 августа 2023 года</t>
  </si>
  <si>
    <t>Салат витаминный</t>
  </si>
  <si>
    <t xml:space="preserve">Суп картофельный с клецками </t>
  </si>
  <si>
    <t>Котлета из говядины</t>
  </si>
  <si>
    <t>Гречка рассыпчатая</t>
  </si>
  <si>
    <t>Компот из с/х фруктов</t>
  </si>
  <si>
    <t>Хлеб пшеничный</t>
  </si>
  <si>
    <t xml:space="preserve">Суп гороховый </t>
  </si>
  <si>
    <t>200-150</t>
  </si>
  <si>
    <t>Соус сметанный с томатом</t>
  </si>
  <si>
    <t>Котлета из говядины запеченная</t>
  </si>
  <si>
    <t>Макароны отварные с маслом</t>
  </si>
  <si>
    <t>Сок фруктовый</t>
  </si>
  <si>
    <t xml:space="preserve"> </t>
  </si>
  <si>
    <t xml:space="preserve">Салат из капусты </t>
  </si>
  <si>
    <t>Суп-лапша домашняя</t>
  </si>
  <si>
    <t>Курица тушенная с овощами</t>
  </si>
  <si>
    <t xml:space="preserve">Хлеб пшеничный </t>
  </si>
  <si>
    <t>Компот из с/в фруктов</t>
  </si>
  <si>
    <t xml:space="preserve">Салат витаминный </t>
  </si>
  <si>
    <t>Борщ из свежей капусты с картофелем</t>
  </si>
  <si>
    <t>Рыба,тушенная с овощами в томате</t>
  </si>
  <si>
    <t>Каша рассыпчатая.пшенная</t>
  </si>
  <si>
    <t>0.6</t>
  </si>
  <si>
    <t>Салат из свеклы с яблоками</t>
  </si>
  <si>
    <t>Жаркое по-домашнему</t>
  </si>
  <si>
    <t>Суп картофельный с клецками</t>
  </si>
  <si>
    <t>Салат из капусты с морковью</t>
  </si>
  <si>
    <t>Биточки тушенные в соусе</t>
  </si>
  <si>
    <t>Каша пшенная</t>
  </si>
  <si>
    <t>Курица тушеная в соусе</t>
  </si>
  <si>
    <t>Компот из свежих фруктов</t>
  </si>
  <si>
    <t>Суп картофельный с крупой</t>
  </si>
  <si>
    <t>Суп с макаронными изделиями</t>
  </si>
  <si>
    <t>Тефтели с соусом</t>
  </si>
  <si>
    <t>Салат из свеклы</t>
  </si>
  <si>
    <t>Плов из птицы</t>
  </si>
  <si>
    <t>Хлеб пненичный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</si>
</sst>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J171" sqref="J17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9" t="s">
        <v>35</v>
      </c>
      <c r="D1" s="50"/>
      <c r="E1" s="50"/>
      <c r="F1" s="13" t="s">
        <v>16</v>
      </c>
      <c r="G1" s="2" t="s">
        <v>17</v>
      </c>
      <c r="H1" s="51" t="s">
        <v>36</v>
      </c>
      <c r="I1" s="51"/>
      <c r="J1" s="51"/>
      <c r="K1" s="51"/>
    </row>
    <row r="2" spans="1:11" ht="18" x14ac:dyDescent="0.2">
      <c r="A2" s="36" t="s">
        <v>6</v>
      </c>
      <c r="C2" s="2"/>
      <c r="G2" s="2" t="s">
        <v>18</v>
      </c>
      <c r="H2" s="51" t="s">
        <v>37</v>
      </c>
      <c r="I2" s="51"/>
      <c r="J2" s="51"/>
      <c r="K2" s="5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2" t="s">
        <v>38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47</v>
      </c>
      <c r="F14" s="44">
        <v>50</v>
      </c>
      <c r="G14" s="44">
        <v>0.84</v>
      </c>
      <c r="H14" s="44">
        <v>2.99</v>
      </c>
      <c r="I14" s="44">
        <v>3.52</v>
      </c>
      <c r="J14" s="44">
        <v>44.46</v>
      </c>
      <c r="K14" s="45"/>
    </row>
    <row r="15" spans="1:11" ht="15" x14ac:dyDescent="0.25">
      <c r="A15" s="24"/>
      <c r="B15" s="16"/>
      <c r="C15" s="11"/>
      <c r="D15" s="7" t="s">
        <v>27</v>
      </c>
      <c r="E15" s="43" t="s">
        <v>45</v>
      </c>
      <c r="F15" s="44" t="s">
        <v>46</v>
      </c>
      <c r="G15" s="44">
        <v>4.3</v>
      </c>
      <c r="H15" s="44">
        <v>4.2</v>
      </c>
      <c r="I15" s="44">
        <v>13.2</v>
      </c>
      <c r="J15" s="44">
        <v>118.6</v>
      </c>
      <c r="K15" s="45"/>
    </row>
    <row r="16" spans="1:11" ht="15" x14ac:dyDescent="0.25">
      <c r="A16" s="24"/>
      <c r="B16" s="16"/>
      <c r="C16" s="11"/>
      <c r="D16" s="7" t="s">
        <v>28</v>
      </c>
      <c r="E16" s="43" t="s">
        <v>48</v>
      </c>
      <c r="F16" s="44">
        <v>90</v>
      </c>
      <c r="G16" s="44">
        <v>10.5</v>
      </c>
      <c r="H16" s="48" t="s">
        <v>51</v>
      </c>
      <c r="I16" s="44">
        <v>10.8</v>
      </c>
      <c r="J16" s="44">
        <v>333.8</v>
      </c>
      <c r="K16" s="45"/>
    </row>
    <row r="17" spans="1:11" ht="15" x14ac:dyDescent="0.25">
      <c r="A17" s="24"/>
      <c r="B17" s="16"/>
      <c r="C17" s="11"/>
      <c r="D17" s="7" t="s">
        <v>29</v>
      </c>
      <c r="E17" s="43" t="s">
        <v>49</v>
      </c>
      <c r="F17" s="44">
        <v>150</v>
      </c>
      <c r="G17" s="44">
        <v>5.4</v>
      </c>
      <c r="H17" s="44">
        <v>5.8</v>
      </c>
      <c r="I17" s="44">
        <v>30.4</v>
      </c>
      <c r="J17" s="44">
        <v>195.7</v>
      </c>
      <c r="K17" s="45"/>
    </row>
    <row r="18" spans="1:11" ht="15" x14ac:dyDescent="0.25">
      <c r="A18" s="24"/>
      <c r="B18" s="16"/>
      <c r="C18" s="11"/>
      <c r="D18" s="7" t="s">
        <v>30</v>
      </c>
      <c r="E18" s="43" t="s">
        <v>50</v>
      </c>
      <c r="F18" s="44">
        <v>200</v>
      </c>
      <c r="G18" s="44">
        <v>1.4</v>
      </c>
      <c r="H18" s="44">
        <v>0</v>
      </c>
      <c r="I18" s="44">
        <v>35</v>
      </c>
      <c r="J18" s="44">
        <v>95.8</v>
      </c>
      <c r="K18" s="45"/>
    </row>
    <row r="19" spans="1:11" ht="15" x14ac:dyDescent="0.25">
      <c r="A19" s="24"/>
      <c r="B19" s="16"/>
      <c r="C19" s="11"/>
      <c r="D19" s="7" t="s">
        <v>31</v>
      </c>
      <c r="E19" s="43" t="s">
        <v>44</v>
      </c>
      <c r="F19" s="44">
        <v>60</v>
      </c>
      <c r="G19" s="44">
        <v>3.16</v>
      </c>
      <c r="H19" s="44">
        <v>0.4</v>
      </c>
      <c r="I19" s="44">
        <v>0.6</v>
      </c>
      <c r="J19" s="44">
        <v>93.52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550</v>
      </c>
      <c r="G23" s="20">
        <f t="shared" ref="G23:J23" si="1">SUM(G14:G22)</f>
        <v>25.599999999999998</v>
      </c>
      <c r="H23" s="20">
        <f t="shared" si="1"/>
        <v>13.39</v>
      </c>
      <c r="I23" s="20">
        <f t="shared" si="1"/>
        <v>93.52</v>
      </c>
      <c r="J23" s="20">
        <f t="shared" si="1"/>
        <v>881.87999999999988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550</v>
      </c>
      <c r="G24" s="33">
        <f t="shared" ref="G24:J24" si="2">G13+G23</f>
        <v>25.599999999999998</v>
      </c>
      <c r="H24" s="33">
        <f t="shared" si="2"/>
        <v>13.39</v>
      </c>
      <c r="I24" s="33">
        <f t="shared" si="2"/>
        <v>93.52</v>
      </c>
      <c r="J24" s="33">
        <f t="shared" si="2"/>
        <v>881.87999999999988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52</v>
      </c>
      <c r="F33" s="44">
        <v>50</v>
      </c>
      <c r="G33" s="44">
        <v>0.18</v>
      </c>
      <c r="H33" s="44">
        <v>1.94</v>
      </c>
      <c r="I33" s="44">
        <v>3.8</v>
      </c>
      <c r="J33" s="44">
        <v>36.24</v>
      </c>
      <c r="K33" s="45"/>
    </row>
    <row r="34" spans="1:11" ht="15" x14ac:dyDescent="0.25">
      <c r="A34" s="15"/>
      <c r="B34" s="16"/>
      <c r="C34" s="11"/>
      <c r="D34" s="7" t="s">
        <v>27</v>
      </c>
      <c r="E34" s="43" t="s">
        <v>53</v>
      </c>
      <c r="F34" s="44" t="s">
        <v>46</v>
      </c>
      <c r="G34" s="44">
        <v>2.0499999999999998</v>
      </c>
      <c r="H34" s="44">
        <v>4.43</v>
      </c>
      <c r="I34" s="44">
        <v>9.3000000000000007</v>
      </c>
      <c r="J34" s="44">
        <v>92.6</v>
      </c>
      <c r="K34" s="45"/>
    </row>
    <row r="35" spans="1:11" ht="15" x14ac:dyDescent="0.25">
      <c r="A35" s="15"/>
      <c r="B35" s="16"/>
      <c r="C35" s="11"/>
      <c r="D35" s="7" t="s">
        <v>28</v>
      </c>
      <c r="E35" s="43" t="s">
        <v>54</v>
      </c>
      <c r="F35" s="44">
        <v>90</v>
      </c>
      <c r="G35" s="44">
        <v>18.399999999999999</v>
      </c>
      <c r="H35" s="44">
        <v>17.600000000000001</v>
      </c>
      <c r="I35" s="44">
        <v>56</v>
      </c>
      <c r="J35" s="44">
        <v>167</v>
      </c>
      <c r="K35" s="45"/>
    </row>
    <row r="36" spans="1:11" ht="15" x14ac:dyDescent="0.25">
      <c r="A36" s="15"/>
      <c r="B36" s="16"/>
      <c r="C36" s="11"/>
      <c r="D36" s="7" t="s">
        <v>29</v>
      </c>
      <c r="E36" s="43" t="s">
        <v>42</v>
      </c>
      <c r="F36" s="44">
        <v>150</v>
      </c>
      <c r="G36" s="44">
        <v>8.85</v>
      </c>
      <c r="H36" s="44">
        <v>9.5500000000000007</v>
      </c>
      <c r="I36" s="44">
        <v>39.86</v>
      </c>
      <c r="J36" s="44">
        <v>280</v>
      </c>
      <c r="K36" s="45"/>
    </row>
    <row r="37" spans="1:11" ht="15" x14ac:dyDescent="0.25">
      <c r="A37" s="15"/>
      <c r="B37" s="16"/>
      <c r="C37" s="11"/>
      <c r="D37" s="7" t="s">
        <v>30</v>
      </c>
      <c r="E37" s="43" t="s">
        <v>56</v>
      </c>
      <c r="F37" s="44">
        <v>180</v>
      </c>
      <c r="G37" s="44">
        <v>0.43</v>
      </c>
      <c r="H37" s="44">
        <v>0.18</v>
      </c>
      <c r="I37" s="44">
        <v>27.84</v>
      </c>
      <c r="J37" s="44">
        <v>114.66</v>
      </c>
      <c r="K37" s="45"/>
    </row>
    <row r="38" spans="1:11" ht="15" x14ac:dyDescent="0.25">
      <c r="A38" s="15"/>
      <c r="B38" s="16"/>
      <c r="C38" s="11"/>
      <c r="D38" s="7" t="s">
        <v>31</v>
      </c>
      <c r="E38" s="43" t="s">
        <v>55</v>
      </c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470</v>
      </c>
      <c r="G42" s="20">
        <f t="shared" ref="G42" si="7">SUM(G33:G41)</f>
        <v>29.909999999999997</v>
      </c>
      <c r="H42" s="20">
        <f t="shared" ref="H42" si="8">SUM(H33:H41)</f>
        <v>33.699999999999996</v>
      </c>
      <c r="I42" s="20">
        <f t="shared" ref="I42" si="9">SUM(I33:I41)</f>
        <v>136.79999999999998</v>
      </c>
      <c r="J42" s="20">
        <f t="shared" ref="J42" si="10">SUM(J33:J41)</f>
        <v>690.5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470</v>
      </c>
      <c r="G43" s="33">
        <f t="shared" ref="G43" si="11">G32+G42</f>
        <v>29.909999999999997</v>
      </c>
      <c r="H43" s="33">
        <f t="shared" ref="H43" si="12">H32+H42</f>
        <v>33.699999999999996</v>
      </c>
      <c r="I43" s="33">
        <f t="shared" ref="I43" si="13">I32+I42</f>
        <v>136.79999999999998</v>
      </c>
      <c r="J43" s="33">
        <f t="shared" ref="J43" si="14">J32+J42</f>
        <v>690.5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57</v>
      </c>
      <c r="F52" s="44">
        <v>60</v>
      </c>
      <c r="G52" s="44">
        <v>0.99</v>
      </c>
      <c r="H52" s="44">
        <v>4.09</v>
      </c>
      <c r="I52" s="44">
        <v>7.63</v>
      </c>
      <c r="J52" s="44">
        <v>69.41</v>
      </c>
      <c r="K52" s="45"/>
    </row>
    <row r="53" spans="1:11" ht="15" x14ac:dyDescent="0.25">
      <c r="A53" s="24"/>
      <c r="B53" s="16"/>
      <c r="C53" s="11"/>
      <c r="D53" s="7" t="s">
        <v>27</v>
      </c>
      <c r="E53" s="43" t="s">
        <v>58</v>
      </c>
      <c r="F53" s="44">
        <v>200</v>
      </c>
      <c r="G53" s="44">
        <v>1.44</v>
      </c>
      <c r="H53" s="44">
        <v>3.9</v>
      </c>
      <c r="I53" s="44">
        <v>8.6999999999999993</v>
      </c>
      <c r="J53" s="44">
        <v>83</v>
      </c>
      <c r="K53" s="45"/>
    </row>
    <row r="54" spans="1:11" ht="15" x14ac:dyDescent="0.25">
      <c r="A54" s="24"/>
      <c r="B54" s="16"/>
      <c r="C54" s="11"/>
      <c r="D54" s="7" t="s">
        <v>28</v>
      </c>
      <c r="E54" s="43" t="s">
        <v>59</v>
      </c>
      <c r="F54" s="44">
        <v>90</v>
      </c>
      <c r="G54" s="44">
        <v>12.09</v>
      </c>
      <c r="H54" s="44">
        <v>4.95</v>
      </c>
      <c r="I54" s="44">
        <v>3.8</v>
      </c>
      <c r="J54" s="44">
        <v>105</v>
      </c>
      <c r="K54" s="45"/>
    </row>
    <row r="55" spans="1:11" ht="15" x14ac:dyDescent="0.25">
      <c r="A55" s="24"/>
      <c r="B55" s="16"/>
      <c r="C55" s="11"/>
      <c r="D55" s="7" t="s">
        <v>29</v>
      </c>
      <c r="E55" s="43" t="s">
        <v>60</v>
      </c>
      <c r="F55" s="44">
        <v>150</v>
      </c>
      <c r="G55" s="44">
        <v>7</v>
      </c>
      <c r="H55" s="44">
        <v>6.1</v>
      </c>
      <c r="I55" s="44">
        <v>40</v>
      </c>
      <c r="J55" s="44">
        <v>280</v>
      </c>
      <c r="K55" s="45"/>
    </row>
    <row r="56" spans="1:11" ht="15" x14ac:dyDescent="0.25">
      <c r="A56" s="24"/>
      <c r="B56" s="16"/>
      <c r="C56" s="11"/>
      <c r="D56" s="7" t="s">
        <v>30</v>
      </c>
      <c r="E56" s="43" t="s">
        <v>56</v>
      </c>
      <c r="F56" s="44">
        <v>200</v>
      </c>
      <c r="G56" s="44">
        <v>0.43</v>
      </c>
      <c r="H56" s="44">
        <v>0.14000000000000001</v>
      </c>
      <c r="I56" s="44">
        <v>27.14</v>
      </c>
      <c r="J56" s="44">
        <v>114.56</v>
      </c>
      <c r="K56" s="45"/>
    </row>
    <row r="57" spans="1:11" ht="15" x14ac:dyDescent="0.25">
      <c r="A57" s="24"/>
      <c r="B57" s="16"/>
      <c r="C57" s="11"/>
      <c r="D57" s="7" t="s">
        <v>31</v>
      </c>
      <c r="E57" s="43" t="s">
        <v>44</v>
      </c>
      <c r="F57" s="44">
        <v>60</v>
      </c>
      <c r="G57" s="44">
        <v>3.16</v>
      </c>
      <c r="H57" s="44">
        <v>0.4</v>
      </c>
      <c r="I57" s="44" t="s">
        <v>61</v>
      </c>
      <c r="J57" s="44">
        <v>93.52</v>
      </c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9">SUM(G52:G60)</f>
        <v>25.11</v>
      </c>
      <c r="H61" s="20">
        <f t="shared" ref="H61" si="20">SUM(H52:H60)</f>
        <v>19.579999999999998</v>
      </c>
      <c r="I61" s="20">
        <f t="shared" ref="I61" si="21">SUM(I52:I60)</f>
        <v>87.27</v>
      </c>
      <c r="J61" s="20">
        <f t="shared" ref="J61" si="22">SUM(J52:J60)</f>
        <v>745.49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760</v>
      </c>
      <c r="G62" s="33">
        <f t="shared" ref="G62" si="23">G51+G61</f>
        <v>25.11</v>
      </c>
      <c r="H62" s="33">
        <f t="shared" ref="H62" si="24">H51+H61</f>
        <v>19.579999999999998</v>
      </c>
      <c r="I62" s="33">
        <f t="shared" ref="I62" si="25">I51+I61</f>
        <v>87.27</v>
      </c>
      <c r="J62" s="33">
        <f t="shared" ref="J62" si="26">J51+J61</f>
        <v>745.49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62</v>
      </c>
      <c r="F71" s="44">
        <v>70</v>
      </c>
      <c r="G71" s="44">
        <v>1.0900000000000001</v>
      </c>
      <c r="H71" s="44">
        <v>6.08</v>
      </c>
      <c r="I71" s="44">
        <v>11.2</v>
      </c>
      <c r="J71" s="44">
        <v>103.9</v>
      </c>
      <c r="K71" s="45"/>
    </row>
    <row r="72" spans="1:11" ht="15" x14ac:dyDescent="0.25">
      <c r="A72" s="24"/>
      <c r="B72" s="16"/>
      <c r="C72" s="11"/>
      <c r="D72" s="7" t="s">
        <v>27</v>
      </c>
      <c r="E72" s="43" t="s">
        <v>58</v>
      </c>
      <c r="F72" s="44">
        <v>200</v>
      </c>
      <c r="G72" s="44">
        <v>1.44</v>
      </c>
      <c r="H72" s="44">
        <v>3.9</v>
      </c>
      <c r="I72" s="44">
        <v>8.6999999999999993</v>
      </c>
      <c r="J72" s="44">
        <v>83</v>
      </c>
      <c r="K72" s="45"/>
    </row>
    <row r="73" spans="1:11" ht="15" x14ac:dyDescent="0.25">
      <c r="A73" s="24"/>
      <c r="B73" s="16"/>
      <c r="C73" s="11"/>
      <c r="D73" s="7" t="s">
        <v>28</v>
      </c>
      <c r="E73" s="43" t="s">
        <v>63</v>
      </c>
      <c r="F73" s="44">
        <v>175</v>
      </c>
      <c r="G73" s="44">
        <v>17.309999999999999</v>
      </c>
      <c r="H73" s="44">
        <v>27.5</v>
      </c>
      <c r="I73" s="44">
        <v>31.33</v>
      </c>
      <c r="J73" s="44">
        <v>336.5</v>
      </c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 t="s">
        <v>56</v>
      </c>
      <c r="F75" s="44">
        <v>200</v>
      </c>
      <c r="G75" s="44">
        <v>0.43</v>
      </c>
      <c r="H75" s="44">
        <v>0.14000000000000001</v>
      </c>
      <c r="I75" s="44">
        <v>27.14</v>
      </c>
      <c r="J75" s="44">
        <v>114.56</v>
      </c>
      <c r="K75" s="45"/>
    </row>
    <row r="76" spans="1:11" ht="15" x14ac:dyDescent="0.25">
      <c r="A76" s="24"/>
      <c r="B76" s="16"/>
      <c r="C76" s="11"/>
      <c r="D76" s="7" t="s">
        <v>31</v>
      </c>
      <c r="E76" s="43" t="s">
        <v>44</v>
      </c>
      <c r="F76" s="44">
        <v>60</v>
      </c>
      <c r="G76" s="44">
        <v>3.16</v>
      </c>
      <c r="H76" s="44">
        <v>0.4</v>
      </c>
      <c r="I76" s="44">
        <v>0.6</v>
      </c>
      <c r="J76" s="44">
        <v>93.52</v>
      </c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705</v>
      </c>
      <c r="G80" s="20">
        <f t="shared" ref="G80" si="31">SUM(G71:G79)</f>
        <v>23.43</v>
      </c>
      <c r="H80" s="20">
        <f t="shared" ref="H80" si="32">SUM(H71:H79)</f>
        <v>38.020000000000003</v>
      </c>
      <c r="I80" s="20">
        <f t="shared" ref="I80" si="33">SUM(I71:I79)</f>
        <v>78.97</v>
      </c>
      <c r="J80" s="20">
        <f t="shared" ref="J80" si="34">SUM(J71:J79)</f>
        <v>731.48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705</v>
      </c>
      <c r="G81" s="33">
        <f t="shared" ref="G81" si="35">G70+G80</f>
        <v>23.43</v>
      </c>
      <c r="H81" s="33">
        <f t="shared" ref="H81" si="36">H70+H80</f>
        <v>38.020000000000003</v>
      </c>
      <c r="I81" s="33">
        <f t="shared" ref="I81" si="37">I70+I80</f>
        <v>78.97</v>
      </c>
      <c r="J81" s="33">
        <f t="shared" ref="J81" si="38">J70+J80</f>
        <v>731.48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39</v>
      </c>
      <c r="F90" s="44">
        <v>60</v>
      </c>
      <c r="G90" s="44">
        <v>0.99</v>
      </c>
      <c r="H90" s="44">
        <v>4.09</v>
      </c>
      <c r="I90" s="44">
        <v>7.63</v>
      </c>
      <c r="J90" s="44">
        <v>69.41</v>
      </c>
      <c r="K90" s="45"/>
    </row>
    <row r="91" spans="1:11" ht="15" x14ac:dyDescent="0.25">
      <c r="A91" s="24"/>
      <c r="B91" s="16"/>
      <c r="C91" s="11"/>
      <c r="D91" s="7" t="s">
        <v>27</v>
      </c>
      <c r="E91" s="43" t="s">
        <v>64</v>
      </c>
      <c r="F91" s="44">
        <v>200</v>
      </c>
      <c r="G91" s="44">
        <v>2.8</v>
      </c>
      <c r="H91" s="44">
        <v>3.7</v>
      </c>
      <c r="I91" s="44">
        <v>15.03</v>
      </c>
      <c r="J91" s="44">
        <v>115.4</v>
      </c>
      <c r="K91" s="45"/>
    </row>
    <row r="92" spans="1:11" ht="15" x14ac:dyDescent="0.25">
      <c r="A92" s="24"/>
      <c r="B92" s="16"/>
      <c r="C92" s="11"/>
      <c r="D92" s="7" t="s">
        <v>28</v>
      </c>
      <c r="E92" s="43" t="s">
        <v>41</v>
      </c>
      <c r="F92" s="44">
        <v>90</v>
      </c>
      <c r="G92" s="48" t="s">
        <v>51</v>
      </c>
      <c r="H92" s="44">
        <v>27.3</v>
      </c>
      <c r="I92" s="44">
        <v>10.8</v>
      </c>
      <c r="J92" s="44">
        <v>184.5</v>
      </c>
      <c r="K92" s="45"/>
    </row>
    <row r="93" spans="1:11" ht="15" x14ac:dyDescent="0.25">
      <c r="A93" s="24"/>
      <c r="B93" s="16"/>
      <c r="C93" s="11"/>
      <c r="D93" s="7" t="s">
        <v>29</v>
      </c>
      <c r="E93" s="43" t="s">
        <v>42</v>
      </c>
      <c r="F93" s="44">
        <v>150</v>
      </c>
      <c r="G93" s="44">
        <v>8.85</v>
      </c>
      <c r="H93" s="44">
        <v>9.5500000000000007</v>
      </c>
      <c r="I93" s="44">
        <v>39.86</v>
      </c>
      <c r="J93" s="44">
        <v>280</v>
      </c>
      <c r="K93" s="45"/>
    </row>
    <row r="94" spans="1:11" ht="15" x14ac:dyDescent="0.25">
      <c r="A94" s="24"/>
      <c r="B94" s="16"/>
      <c r="C94" s="11"/>
      <c r="D94" s="7" t="s">
        <v>30</v>
      </c>
      <c r="E94" s="43" t="s">
        <v>43</v>
      </c>
      <c r="F94" s="44">
        <v>200</v>
      </c>
      <c r="G94" s="44">
        <v>0.7</v>
      </c>
      <c r="H94" s="44">
        <v>0.09</v>
      </c>
      <c r="I94" s="44">
        <v>32</v>
      </c>
      <c r="J94" s="44">
        <v>133</v>
      </c>
      <c r="K94" s="45"/>
    </row>
    <row r="95" spans="1:11" ht="15" x14ac:dyDescent="0.25">
      <c r="A95" s="24"/>
      <c r="B95" s="16"/>
      <c r="C95" s="11"/>
      <c r="D95" s="7" t="s">
        <v>31</v>
      </c>
      <c r="E95" s="43" t="s">
        <v>44</v>
      </c>
      <c r="F95" s="44">
        <v>60</v>
      </c>
      <c r="G95" s="44">
        <v>3.96</v>
      </c>
      <c r="H95" s="44">
        <v>0.72</v>
      </c>
      <c r="I95" s="44">
        <v>20.04</v>
      </c>
      <c r="J95" s="44">
        <v>104.4</v>
      </c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760</v>
      </c>
      <c r="G99" s="20">
        <f t="shared" ref="G99" si="43">SUM(G90:G98)</f>
        <v>17.3</v>
      </c>
      <c r="H99" s="20">
        <f t="shared" ref="H99" si="44">SUM(H90:H98)</f>
        <v>45.45</v>
      </c>
      <c r="I99" s="20">
        <f t="shared" ref="I99" si="45">SUM(I90:I98)</f>
        <v>125.35999999999999</v>
      </c>
      <c r="J99" s="20">
        <f t="shared" ref="J99" si="46">SUM(J90:J98)</f>
        <v>886.70999999999992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760</v>
      </c>
      <c r="G100" s="33">
        <f t="shared" ref="G100" si="47">G89+G99</f>
        <v>17.3</v>
      </c>
      <c r="H100" s="33">
        <f t="shared" ref="H100" si="48">H89+H99</f>
        <v>45.45</v>
      </c>
      <c r="I100" s="33">
        <f t="shared" ref="I100" si="49">I89+I99</f>
        <v>125.35999999999999</v>
      </c>
      <c r="J100" s="33">
        <f t="shared" ref="J100" si="50">J89+J99</f>
        <v>886.70999999999992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65</v>
      </c>
      <c r="F109" s="44">
        <v>50</v>
      </c>
      <c r="G109" s="44">
        <v>0.18</v>
      </c>
      <c r="H109" s="44">
        <v>1.94</v>
      </c>
      <c r="I109" s="44">
        <v>3.8</v>
      </c>
      <c r="J109" s="44">
        <v>36.24</v>
      </c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58</v>
      </c>
      <c r="F110" s="44">
        <v>200</v>
      </c>
      <c r="G110" s="44">
        <v>1.44</v>
      </c>
      <c r="H110" s="44">
        <v>3.9</v>
      </c>
      <c r="I110" s="44">
        <v>8.6999999999999993</v>
      </c>
      <c r="J110" s="44">
        <v>102.2</v>
      </c>
      <c r="K110" s="45"/>
    </row>
    <row r="111" spans="1:11" ht="15" x14ac:dyDescent="0.25">
      <c r="A111" s="24"/>
      <c r="B111" s="16"/>
      <c r="C111" s="11"/>
      <c r="D111" s="7" t="s">
        <v>28</v>
      </c>
      <c r="E111" s="43" t="s">
        <v>66</v>
      </c>
      <c r="F111" s="44">
        <v>90</v>
      </c>
      <c r="G111" s="44">
        <v>6.4</v>
      </c>
      <c r="H111" s="44">
        <v>7.12</v>
      </c>
      <c r="I111" s="44">
        <v>8.3800000000000008</v>
      </c>
      <c r="J111" s="44">
        <v>168</v>
      </c>
      <c r="K111" s="45"/>
    </row>
    <row r="112" spans="1:11" ht="15" x14ac:dyDescent="0.25">
      <c r="A112" s="24"/>
      <c r="B112" s="16"/>
      <c r="C112" s="11"/>
      <c r="D112" s="7" t="s">
        <v>29</v>
      </c>
      <c r="E112" s="43" t="s">
        <v>67</v>
      </c>
      <c r="F112" s="44">
        <v>150</v>
      </c>
      <c r="G112" s="44">
        <v>5.4</v>
      </c>
      <c r="H112" s="44">
        <v>5.8</v>
      </c>
      <c r="I112" s="44">
        <v>30.4</v>
      </c>
      <c r="J112" s="44">
        <v>244.8</v>
      </c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56</v>
      </c>
      <c r="F113" s="44">
        <v>200</v>
      </c>
      <c r="G113" s="44">
        <v>0.43</v>
      </c>
      <c r="H113" s="44">
        <v>0.14000000000000001</v>
      </c>
      <c r="I113" s="44">
        <v>27.14</v>
      </c>
      <c r="J113" s="44">
        <v>114.56</v>
      </c>
      <c r="K113" s="45"/>
    </row>
    <row r="114" spans="1:11" ht="15" x14ac:dyDescent="0.25">
      <c r="A114" s="24"/>
      <c r="B114" s="16"/>
      <c r="C114" s="11"/>
      <c r="D114" s="7" t="s">
        <v>31</v>
      </c>
      <c r="E114" s="43" t="s">
        <v>55</v>
      </c>
      <c r="F114" s="44">
        <v>60</v>
      </c>
      <c r="G114" s="44">
        <v>3.16</v>
      </c>
      <c r="H114" s="44">
        <v>0.4</v>
      </c>
      <c r="I114" s="44">
        <v>0.6</v>
      </c>
      <c r="J114" s="44">
        <v>93.52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750</v>
      </c>
      <c r="G118" s="20">
        <f t="shared" ref="G118:J118" si="52">SUM(G109:G117)</f>
        <v>17.009999999999998</v>
      </c>
      <c r="H118" s="20">
        <f t="shared" si="52"/>
        <v>19.3</v>
      </c>
      <c r="I118" s="20">
        <f t="shared" si="52"/>
        <v>79.02</v>
      </c>
      <c r="J118" s="20">
        <f t="shared" si="52"/>
        <v>759.31999999999994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750</v>
      </c>
      <c r="G119" s="33">
        <f t="shared" ref="G119" si="53">G108+G118</f>
        <v>17.009999999999998</v>
      </c>
      <c r="H119" s="33">
        <f t="shared" ref="H119" si="54">H108+H118</f>
        <v>19.3</v>
      </c>
      <c r="I119" s="33">
        <f t="shared" ref="I119" si="55">I108+I118</f>
        <v>79.02</v>
      </c>
      <c r="J119" s="33">
        <f t="shared" ref="J119" si="56">J108+J118</f>
        <v>759.31999999999994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39</v>
      </c>
      <c r="F128" s="44">
        <v>50</v>
      </c>
      <c r="G128" s="44">
        <v>0.84</v>
      </c>
      <c r="H128" s="44">
        <v>2.99</v>
      </c>
      <c r="I128" s="44">
        <v>3.52</v>
      </c>
      <c r="J128" s="44">
        <v>92.9</v>
      </c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45</v>
      </c>
      <c r="F129" s="44" t="s">
        <v>46</v>
      </c>
      <c r="G129" s="44">
        <v>4.3</v>
      </c>
      <c r="H129" s="44">
        <v>4.2</v>
      </c>
      <c r="I129" s="44">
        <v>13.2</v>
      </c>
      <c r="J129" s="44">
        <v>118.6</v>
      </c>
      <c r="K129" s="45"/>
    </row>
    <row r="130" spans="1:11" ht="15" x14ac:dyDescent="0.25">
      <c r="A130" s="15"/>
      <c r="B130" s="16"/>
      <c r="C130" s="11"/>
      <c r="D130" s="7" t="s">
        <v>28</v>
      </c>
      <c r="E130" s="43" t="s">
        <v>68</v>
      </c>
      <c r="F130" s="44">
        <v>90</v>
      </c>
      <c r="G130" s="44">
        <v>8.6999999999999993</v>
      </c>
      <c r="H130" s="44">
        <v>7.8</v>
      </c>
      <c r="I130" s="44">
        <v>8.6</v>
      </c>
      <c r="J130" s="44">
        <v>138.6</v>
      </c>
      <c r="K130" s="45"/>
    </row>
    <row r="131" spans="1:11" ht="15" x14ac:dyDescent="0.25">
      <c r="A131" s="15"/>
      <c r="B131" s="16"/>
      <c r="C131" s="11"/>
      <c r="D131" s="7" t="s">
        <v>29</v>
      </c>
      <c r="E131" s="43" t="s">
        <v>49</v>
      </c>
      <c r="F131" s="44">
        <v>150</v>
      </c>
      <c r="G131" s="44">
        <v>5.4</v>
      </c>
      <c r="H131" s="44">
        <v>5.8</v>
      </c>
      <c r="I131" s="48" t="s">
        <v>51</v>
      </c>
      <c r="J131" s="44">
        <v>195.7</v>
      </c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69</v>
      </c>
      <c r="F132" s="44">
        <v>180</v>
      </c>
      <c r="G132" s="44">
        <v>0.7</v>
      </c>
      <c r="H132" s="44">
        <v>0.09</v>
      </c>
      <c r="I132" s="44">
        <v>32</v>
      </c>
      <c r="J132" s="44">
        <v>133</v>
      </c>
      <c r="K132" s="45"/>
    </row>
    <row r="133" spans="1:11" ht="15" x14ac:dyDescent="0.25">
      <c r="A133" s="15"/>
      <c r="B133" s="16"/>
      <c r="C133" s="11"/>
      <c r="D133" s="7" t="s">
        <v>31</v>
      </c>
      <c r="E133" s="43" t="s">
        <v>44</v>
      </c>
      <c r="F133" s="44">
        <v>60</v>
      </c>
      <c r="G133" s="44">
        <v>3.16</v>
      </c>
      <c r="H133" s="44">
        <v>0.4</v>
      </c>
      <c r="I133" s="44">
        <v>0.6</v>
      </c>
      <c r="J133" s="44">
        <v>93.52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530</v>
      </c>
      <c r="G137" s="20">
        <f t="shared" ref="G137:J137" si="58">SUM(G128:G136)</f>
        <v>23.1</v>
      </c>
      <c r="H137" s="20">
        <f t="shared" si="58"/>
        <v>21.279999999999998</v>
      </c>
      <c r="I137" s="20">
        <f t="shared" si="58"/>
        <v>57.92</v>
      </c>
      <c r="J137" s="20">
        <f t="shared" si="58"/>
        <v>772.31999999999994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530</v>
      </c>
      <c r="G138" s="33">
        <f t="shared" ref="G138" si="59">G127+G137</f>
        <v>23.1</v>
      </c>
      <c r="H138" s="33">
        <f t="shared" ref="H138" si="60">H127+H137</f>
        <v>21.279999999999998</v>
      </c>
      <c r="I138" s="33">
        <f t="shared" ref="I138" si="61">I127+I137</f>
        <v>57.92</v>
      </c>
      <c r="J138" s="33">
        <f t="shared" ref="J138" si="62">J127+J137</f>
        <v>772.31999999999994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39</v>
      </c>
      <c r="F147" s="44">
        <v>60</v>
      </c>
      <c r="G147" s="44">
        <v>0.99</v>
      </c>
      <c r="H147" s="44">
        <v>4.09</v>
      </c>
      <c r="I147" s="44">
        <v>7.63</v>
      </c>
      <c r="J147" s="44">
        <v>69.41</v>
      </c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71</v>
      </c>
      <c r="F148" s="44">
        <v>200</v>
      </c>
      <c r="G148" s="44">
        <v>1.9</v>
      </c>
      <c r="H148" s="44">
        <v>4.0599999999999996</v>
      </c>
      <c r="I148" s="44">
        <v>10.3</v>
      </c>
      <c r="J148" s="44">
        <v>93.6</v>
      </c>
      <c r="K148" s="45"/>
    </row>
    <row r="149" spans="1:11" ht="15" x14ac:dyDescent="0.25">
      <c r="A149" s="24"/>
      <c r="B149" s="16"/>
      <c r="C149" s="11"/>
      <c r="D149" s="7" t="s">
        <v>28</v>
      </c>
      <c r="E149" s="43" t="s">
        <v>72</v>
      </c>
      <c r="F149" s="44">
        <v>90</v>
      </c>
      <c r="G149" s="44">
        <v>6.4</v>
      </c>
      <c r="H149" s="44">
        <v>7.15</v>
      </c>
      <c r="I149" s="44">
        <v>8.3800000000000008</v>
      </c>
      <c r="J149" s="44">
        <v>157</v>
      </c>
      <c r="K149" s="45"/>
    </row>
    <row r="150" spans="1:11" ht="15" x14ac:dyDescent="0.25">
      <c r="A150" s="24"/>
      <c r="B150" s="16"/>
      <c r="C150" s="11"/>
      <c r="D150" s="7" t="s">
        <v>29</v>
      </c>
      <c r="E150" s="43" t="s">
        <v>42</v>
      </c>
      <c r="F150" s="44">
        <v>150</v>
      </c>
      <c r="G150" s="44">
        <v>8.85</v>
      </c>
      <c r="H150" s="44">
        <v>9.5500000000000007</v>
      </c>
      <c r="I150" s="44">
        <v>39.86</v>
      </c>
      <c r="J150" s="44">
        <v>280</v>
      </c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69</v>
      </c>
      <c r="F151" s="44">
        <v>180</v>
      </c>
      <c r="G151" s="44">
        <v>0.43</v>
      </c>
      <c r="H151" s="44">
        <v>0.14000000000000001</v>
      </c>
      <c r="I151" s="44">
        <v>27.14</v>
      </c>
      <c r="J151" s="44">
        <v>114.56</v>
      </c>
      <c r="K151" s="45"/>
    </row>
    <row r="152" spans="1:11" ht="15" x14ac:dyDescent="0.25">
      <c r="A152" s="24"/>
      <c r="B152" s="16"/>
      <c r="C152" s="11"/>
      <c r="D152" s="7" t="s">
        <v>31</v>
      </c>
      <c r="E152" s="43" t="s">
        <v>55</v>
      </c>
      <c r="F152" s="44">
        <v>60</v>
      </c>
      <c r="G152" s="44">
        <v>3.16</v>
      </c>
      <c r="H152" s="44">
        <v>0.4</v>
      </c>
      <c r="I152" s="44">
        <v>0.6</v>
      </c>
      <c r="J152" s="44">
        <v>93.52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740</v>
      </c>
      <c r="G156" s="20">
        <f t="shared" ref="G156:J156" si="64">SUM(G147:G155)</f>
        <v>21.73</v>
      </c>
      <c r="H156" s="20">
        <f t="shared" si="64"/>
        <v>25.39</v>
      </c>
      <c r="I156" s="20">
        <f t="shared" si="64"/>
        <v>93.91</v>
      </c>
      <c r="J156" s="20">
        <f t="shared" si="64"/>
        <v>808.08999999999992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740</v>
      </c>
      <c r="G157" s="33">
        <f t="shared" ref="G157" si="65">G146+G156</f>
        <v>21.73</v>
      </c>
      <c r="H157" s="33">
        <f t="shared" ref="H157" si="66">H146+H156</f>
        <v>25.39</v>
      </c>
      <c r="I157" s="33">
        <f t="shared" ref="I157" si="67">I146+I156</f>
        <v>93.91</v>
      </c>
      <c r="J157" s="33">
        <f t="shared" ref="J157" si="68">J146+J156</f>
        <v>808.08999999999992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73</v>
      </c>
      <c r="F166" s="44">
        <v>80</v>
      </c>
      <c r="G166" s="44">
        <v>1.0900000000000001</v>
      </c>
      <c r="H166" s="44">
        <v>6.08</v>
      </c>
      <c r="I166" s="44">
        <v>11.2</v>
      </c>
      <c r="J166" s="44">
        <v>103.9</v>
      </c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70</v>
      </c>
      <c r="F167" s="44">
        <v>200</v>
      </c>
      <c r="G167" s="44">
        <v>12</v>
      </c>
      <c r="H167" s="44">
        <v>3.8</v>
      </c>
      <c r="I167" s="44">
        <v>8.6</v>
      </c>
      <c r="J167" s="44">
        <v>166.7</v>
      </c>
      <c r="K167" s="45"/>
    </row>
    <row r="168" spans="1:11" ht="15" x14ac:dyDescent="0.25">
      <c r="A168" s="24"/>
      <c r="B168" s="16"/>
      <c r="C168" s="11"/>
      <c r="D168" s="7" t="s">
        <v>28</v>
      </c>
      <c r="E168" s="43" t="s">
        <v>74</v>
      </c>
      <c r="F168" s="44">
        <v>160</v>
      </c>
      <c r="G168" s="44">
        <v>12.71</v>
      </c>
      <c r="H168" s="44">
        <v>7.85</v>
      </c>
      <c r="I168" s="44">
        <v>26.8</v>
      </c>
      <c r="J168" s="44">
        <v>229</v>
      </c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50</v>
      </c>
      <c r="F170" s="44">
        <v>200</v>
      </c>
      <c r="G170" s="44">
        <v>1.4</v>
      </c>
      <c r="H170" s="44">
        <v>0</v>
      </c>
      <c r="I170" s="44">
        <v>35</v>
      </c>
      <c r="J170" s="44">
        <v>95.8</v>
      </c>
      <c r="K170" s="45"/>
    </row>
    <row r="171" spans="1:11" ht="15" x14ac:dyDescent="0.25">
      <c r="A171" s="24"/>
      <c r="B171" s="16"/>
      <c r="C171" s="11"/>
      <c r="D171" s="7" t="s">
        <v>31</v>
      </c>
      <c r="E171" s="43" t="s">
        <v>75</v>
      </c>
      <c r="F171" s="44">
        <v>60</v>
      </c>
      <c r="G171" s="44">
        <v>3.16</v>
      </c>
      <c r="H171" s="44">
        <v>0.4</v>
      </c>
      <c r="I171" s="44">
        <v>0.6</v>
      </c>
      <c r="J171" s="44">
        <v>93.52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700</v>
      </c>
      <c r="G175" s="20">
        <f t="shared" ref="G175:J175" si="70">SUM(G166:G174)</f>
        <v>30.36</v>
      </c>
      <c r="H175" s="20">
        <f t="shared" si="70"/>
        <v>18.129999999999995</v>
      </c>
      <c r="I175" s="20">
        <f t="shared" si="70"/>
        <v>82.199999999999989</v>
      </c>
      <c r="J175" s="20">
        <f t="shared" si="70"/>
        <v>688.92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700</v>
      </c>
      <c r="G176" s="33">
        <f t="shared" ref="G176" si="71">G165+G175</f>
        <v>30.36</v>
      </c>
      <c r="H176" s="33">
        <f t="shared" ref="H176" si="72">H165+H175</f>
        <v>18.129999999999995</v>
      </c>
      <c r="I176" s="33">
        <f t="shared" ref="I176" si="73">I165+I175</f>
        <v>82.199999999999989</v>
      </c>
      <c r="J176" s="33">
        <f t="shared" ref="J176" si="74">J165+J175</f>
        <v>688.92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39</v>
      </c>
      <c r="F185" s="44">
        <v>60</v>
      </c>
      <c r="G185" s="44">
        <v>0.99</v>
      </c>
      <c r="H185" s="44">
        <v>4.09</v>
      </c>
      <c r="I185" s="44">
        <v>7.63</v>
      </c>
      <c r="J185" s="44">
        <v>69.41</v>
      </c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40</v>
      </c>
      <c r="F186" s="44">
        <v>200</v>
      </c>
      <c r="G186" s="44">
        <v>2.8</v>
      </c>
      <c r="H186" s="44">
        <v>3.7</v>
      </c>
      <c r="I186" s="44">
        <v>15.03</v>
      </c>
      <c r="J186" s="44">
        <v>115.4</v>
      </c>
      <c r="K186" s="45"/>
    </row>
    <row r="187" spans="1:11" ht="15" x14ac:dyDescent="0.25">
      <c r="A187" s="24"/>
      <c r="B187" s="16"/>
      <c r="C187" s="11"/>
      <c r="D187" s="7" t="s">
        <v>28</v>
      </c>
      <c r="E187" s="43" t="s">
        <v>41</v>
      </c>
      <c r="F187" s="44">
        <v>90</v>
      </c>
      <c r="G187" s="48"/>
      <c r="H187" s="44">
        <v>27.3</v>
      </c>
      <c r="I187" s="44">
        <v>10.8</v>
      </c>
      <c r="J187" s="44">
        <v>184.5</v>
      </c>
      <c r="K187" s="45"/>
    </row>
    <row r="188" spans="1:11" ht="15" x14ac:dyDescent="0.25">
      <c r="A188" s="24"/>
      <c r="B188" s="16"/>
      <c r="C188" s="11"/>
      <c r="D188" s="7" t="s">
        <v>29</v>
      </c>
      <c r="E188" s="43" t="s">
        <v>42</v>
      </c>
      <c r="F188" s="44">
        <v>150</v>
      </c>
      <c r="G188" s="44">
        <v>8.85</v>
      </c>
      <c r="H188" s="44">
        <v>9.5500000000000007</v>
      </c>
      <c r="I188" s="44">
        <v>39.86</v>
      </c>
      <c r="J188" s="44">
        <v>280</v>
      </c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43</v>
      </c>
      <c r="F189" s="44">
        <v>200</v>
      </c>
      <c r="G189" s="44">
        <v>0.7</v>
      </c>
      <c r="H189" s="44">
        <v>0.09</v>
      </c>
      <c r="I189" s="44">
        <v>32</v>
      </c>
      <c r="J189" s="44">
        <v>133</v>
      </c>
      <c r="K189" s="45"/>
    </row>
    <row r="190" spans="1:11" ht="15" x14ac:dyDescent="0.25">
      <c r="A190" s="24"/>
      <c r="B190" s="16"/>
      <c r="C190" s="11"/>
      <c r="D190" s="7" t="s">
        <v>31</v>
      </c>
      <c r="E190" s="43" t="s">
        <v>44</v>
      </c>
      <c r="F190" s="44">
        <v>60</v>
      </c>
      <c r="G190" s="44">
        <v>3.96</v>
      </c>
      <c r="H190" s="44">
        <v>0.72</v>
      </c>
      <c r="I190" s="44">
        <v>20.04</v>
      </c>
      <c r="J190" s="44">
        <v>104.4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 t="shared" ref="G194:J194" si="76">SUM(G185:G193)</f>
        <v>17.3</v>
      </c>
      <c r="H194" s="20">
        <f t="shared" si="76"/>
        <v>45.45</v>
      </c>
      <c r="I194" s="20">
        <f t="shared" si="76"/>
        <v>125.35999999999999</v>
      </c>
      <c r="J194" s="20">
        <f t="shared" si="76"/>
        <v>886.70999999999992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760</v>
      </c>
      <c r="G195" s="33">
        <f t="shared" ref="G195" si="77">G184+G194</f>
        <v>17.3</v>
      </c>
      <c r="H195" s="33">
        <f t="shared" ref="H195" si="78">H184+H194</f>
        <v>45.45</v>
      </c>
      <c r="I195" s="33">
        <f t="shared" ref="I195" si="79">I184+I194</f>
        <v>125.35999999999999</v>
      </c>
      <c r="J195" s="33">
        <f t="shared" ref="J195" si="80">J184+J194</f>
        <v>886.70999999999992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672.5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23.084999999999997</v>
      </c>
      <c r="H196" s="35">
        <f t="shared" si="81"/>
        <v>27.969000000000001</v>
      </c>
      <c r="I196" s="35">
        <f t="shared" si="81"/>
        <v>96.032999999999987</v>
      </c>
      <c r="J196" s="35">
        <f t="shared" si="81"/>
        <v>785.14200000000005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Nadi</cp:lastModifiedBy>
  <dcterms:created xsi:type="dcterms:W3CDTF">2022-05-16T14:23:56Z</dcterms:created>
  <dcterms:modified xsi:type="dcterms:W3CDTF">2024-03-17T14:36:56Z</dcterms:modified>
</cp:coreProperties>
</file>