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\Desktop\питание\Новая папка\"/>
    </mc:Choice>
  </mc:AlternateContent>
  <bookViews>
    <workbookView xWindow="-120" yWindow="-120" windowWidth="20730" windowHeight="1176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I176" i="1"/>
  <c r="G62" i="1"/>
  <c r="I81" i="1"/>
  <c r="J100" i="1"/>
  <c r="J138" i="1"/>
  <c r="H157" i="1"/>
  <c r="J195" i="1"/>
  <c r="H195" i="1"/>
  <c r="G195" i="1"/>
  <c r="I195" i="1"/>
  <c r="H176" i="1"/>
  <c r="J176" i="1"/>
  <c r="J157" i="1"/>
  <c r="G157" i="1"/>
  <c r="I157" i="1"/>
  <c r="G138" i="1"/>
  <c r="I138" i="1"/>
  <c r="J119" i="1"/>
  <c r="H119" i="1"/>
  <c r="G119" i="1"/>
  <c r="H100" i="1"/>
  <c r="G100" i="1"/>
  <c r="I100" i="1"/>
  <c r="J81" i="1"/>
  <c r="H62" i="1"/>
  <c r="F62" i="1"/>
  <c r="G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<sst xmlns="http://schemas.openxmlformats.org/spreadsheetml/2006/main" count="247" uniqueCount="62">
  <si>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</si>
  <si>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</si>
  <si>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</si>
  <si>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</si>
  <si>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</si>
  <si>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</si>
  <si>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</si>
  <si>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</si>
  <si>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</si>
  <si>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</si>
  <si>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</si>
  <si>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</si>
  <si>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</si>
  <si>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</si>
  <si>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</si>
  <si>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</si>
  <si>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</si>
  <si>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</si>
  <si>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</si>
  <si>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</si>
  <si>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</si>
  <si>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</si>
  <si>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</si>
  <si>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</si>
  <si>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</si>
  <si>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</si>
  <si>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</si>
  <si>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</si>
  <si>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</si>
  <si>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</si>
  <si>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</si>
  <si>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</si>
  <si>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</si>
  <si>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</si>
  <si>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</si>
  <si>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</si>
  <si>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Салат витаминный</t>
  </si>
  <si>
    <t>Суп гороховый</t>
  </si>
  <si>
    <t>Пловиз говядины</t>
  </si>
  <si>
    <t>Компот из свежих фруктов</t>
  </si>
  <si>
    <t>Хлеб пшеничный</t>
  </si>
  <si>
    <t>Хлеб пшенично-ржаной</t>
  </si>
  <si>
    <t>Суп-лапша домашняя</t>
  </si>
  <si>
    <t>Котлета из говядины с соусом</t>
  </si>
  <si>
    <t>Гречка отварная рассыпчатая</t>
  </si>
  <si>
    <t>Рассольник "Ленинградский"</t>
  </si>
  <si>
    <t>Макароны отварные с/м</t>
  </si>
  <si>
    <t>Борщ со свежей капустой</t>
  </si>
  <si>
    <t>Курица, тушеная с овощами</t>
  </si>
  <si>
    <t>Каша пшенная с/м</t>
  </si>
  <si>
    <t>Салат из белокочанной капусты с морковью</t>
  </si>
  <si>
    <t>Компот из сухофруктов</t>
  </si>
  <si>
    <t>Суп картофельный с макаронами</t>
  </si>
  <si>
    <t>Биточки из говядины с соусом</t>
  </si>
  <si>
    <t>Рис отварной с/м</t>
  </si>
  <si>
    <t>Шницель из говядины с соусом</t>
  </si>
  <si>
    <t>Тефтели из говядины в соусе с овощами</t>
  </si>
  <si>
    <t>Жаркое по домашнему с говядиной</t>
  </si>
  <si>
    <t>Рыба, жареная в соусе с овощами</t>
  </si>
  <si>
    <t>Фрукты свежие (яблоко)</t>
  </si>
  <si>
    <t>Мелешко Н.А.</t>
  </si>
  <si>
    <t>МБОУ "СОШ № 5 ст. Зеленчукской"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</si>
</sst>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61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60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45173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60</v>
      </c>
      <c r="G14" s="44">
        <v>1</v>
      </c>
      <c r="H14" s="44">
        <v>2.6</v>
      </c>
      <c r="I14" s="44">
        <v>2.9</v>
      </c>
      <c r="J14" s="44">
        <v>38.9</v>
      </c>
      <c r="K14" s="45">
        <v>62</v>
      </c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250</v>
      </c>
      <c r="G15" s="44">
        <v>8.75</v>
      </c>
      <c r="H15" s="44">
        <v>1.5</v>
      </c>
      <c r="I15" s="44">
        <v>17.25</v>
      </c>
      <c r="J15" s="44">
        <v>115.5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150</v>
      </c>
      <c r="G16" s="44">
        <v>4.0999999999999996</v>
      </c>
      <c r="H16" s="44">
        <v>7.3</v>
      </c>
      <c r="I16" s="44">
        <v>18.3</v>
      </c>
      <c r="J16" s="44">
        <v>250.7</v>
      </c>
      <c r="K16" s="45">
        <v>265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1.6</v>
      </c>
      <c r="H18" s="44">
        <v>0</v>
      </c>
      <c r="I18" s="44">
        <v>33.6</v>
      </c>
      <c r="J18" s="44">
        <v>123</v>
      </c>
      <c r="K18" s="45">
        <v>342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30</v>
      </c>
      <c r="G19" s="44">
        <v>2.2999999999999998</v>
      </c>
      <c r="H19" s="44">
        <v>1</v>
      </c>
      <c r="I19" s="44">
        <v>15.2</v>
      </c>
      <c r="J19" s="44">
        <v>80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30</v>
      </c>
      <c r="G20" s="44">
        <v>2</v>
      </c>
      <c r="H20" s="44">
        <v>0.4</v>
      </c>
      <c r="I20" s="44">
        <v>12.6</v>
      </c>
      <c r="J20" s="44">
        <v>63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19.75</v>
      </c>
      <c r="H23" s="20">
        <f t="shared" si="1"/>
        <v>12.799999999999999</v>
      </c>
      <c r="I23" s="20">
        <f t="shared" si="1"/>
        <v>99.850000000000009</v>
      </c>
      <c r="J23" s="20">
        <f t="shared" si="1"/>
        <v>671.1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720</v>
      </c>
      <c r="G24" s="33">
        <f t="shared" ref="G24:J24" si="2">G13+G23</f>
        <v>19.75</v>
      </c>
      <c r="H24" s="33">
        <f t="shared" si="2"/>
        <v>12.799999999999999</v>
      </c>
      <c r="I24" s="33">
        <f t="shared" si="2"/>
        <v>99.850000000000009</v>
      </c>
      <c r="J24" s="33">
        <f t="shared" si="2"/>
        <v>671.1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8</v>
      </c>
      <c r="H34" s="44">
        <v>4.7</v>
      </c>
      <c r="I34" s="44">
        <v>22.5</v>
      </c>
      <c r="J34" s="44">
        <v>179.3</v>
      </c>
      <c r="K34" s="45">
        <v>113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90</v>
      </c>
      <c r="G35" s="44">
        <v>11.3</v>
      </c>
      <c r="H35" s="44">
        <v>15.1</v>
      </c>
      <c r="I35" s="44">
        <v>8.1999999999999993</v>
      </c>
      <c r="J35" s="44">
        <v>214</v>
      </c>
      <c r="K35" s="45">
        <v>268</v>
      </c>
    </row>
    <row r="36" spans="1:11" ht="15" x14ac:dyDescent="0.25">
      <c r="A36" s="15"/>
      <c r="B36" s="16"/>
      <c r="C36" s="11"/>
      <c r="D36" s="7" t="s">
        <v>29</v>
      </c>
      <c r="E36" s="43" t="s">
        <v>44</v>
      </c>
      <c r="F36" s="44">
        <v>150</v>
      </c>
      <c r="G36" s="44">
        <v>6</v>
      </c>
      <c r="H36" s="44">
        <v>5.7</v>
      </c>
      <c r="I36" s="44">
        <v>26.7</v>
      </c>
      <c r="J36" s="44">
        <v>182.8</v>
      </c>
      <c r="K36" s="45">
        <v>171</v>
      </c>
    </row>
    <row r="37" spans="1:11" ht="15" x14ac:dyDescent="0.25">
      <c r="A37" s="15"/>
      <c r="B37" s="16"/>
      <c r="C37" s="11"/>
      <c r="D37" s="7" t="s">
        <v>30</v>
      </c>
      <c r="E37" s="43" t="s">
        <v>39</v>
      </c>
      <c r="F37" s="44">
        <v>200</v>
      </c>
      <c r="G37" s="44">
        <v>1.6</v>
      </c>
      <c r="H37" s="44">
        <v>0</v>
      </c>
      <c r="I37" s="44">
        <v>33.6</v>
      </c>
      <c r="J37" s="44">
        <v>123</v>
      </c>
      <c r="K37" s="45">
        <v>342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30</v>
      </c>
      <c r="G38" s="44">
        <v>2.2999999999999998</v>
      </c>
      <c r="H38" s="44">
        <v>1</v>
      </c>
      <c r="I38" s="44">
        <v>15.2</v>
      </c>
      <c r="J38" s="44">
        <v>80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30</v>
      </c>
      <c r="G39" s="44">
        <v>2</v>
      </c>
      <c r="H39" s="44">
        <v>0.4</v>
      </c>
      <c r="I39" s="44">
        <v>12.6</v>
      </c>
      <c r="J39" s="44">
        <v>63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31.200000000000003</v>
      </c>
      <c r="H42" s="20">
        <f t="shared" ref="H42" si="8">SUM(H33:H41)</f>
        <v>26.9</v>
      </c>
      <c r="I42" s="20">
        <f t="shared" ref="I42" si="9">SUM(I33:I41)</f>
        <v>118.8</v>
      </c>
      <c r="J42" s="20">
        <f t="shared" ref="J42" si="10">SUM(J33:J41)</f>
        <v>842.1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750</v>
      </c>
      <c r="G43" s="33">
        <f t="shared" ref="G43" si="11">G32+G42</f>
        <v>31.200000000000003</v>
      </c>
      <c r="H43" s="33">
        <f t="shared" ref="H43" si="12">H32+H42</f>
        <v>26.9</v>
      </c>
      <c r="I43" s="33">
        <f t="shared" ref="I43" si="13">I32+I42</f>
        <v>118.8</v>
      </c>
      <c r="J43" s="33">
        <f t="shared" ref="J43" si="14">J32+J42</f>
        <v>842.1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45</v>
      </c>
      <c r="F53" s="44">
        <v>250</v>
      </c>
      <c r="G53" s="44">
        <v>2.5</v>
      </c>
      <c r="H53" s="44">
        <v>5.8</v>
      </c>
      <c r="I53" s="44">
        <v>16.3</v>
      </c>
      <c r="J53" s="44">
        <v>128.6</v>
      </c>
      <c r="K53" s="45">
        <v>96</v>
      </c>
    </row>
    <row r="54" spans="1:11" ht="15" x14ac:dyDescent="0.25">
      <c r="A54" s="24"/>
      <c r="B54" s="16"/>
      <c r="C54" s="11"/>
      <c r="D54" s="7" t="s">
        <v>28</v>
      </c>
      <c r="E54" s="43" t="s">
        <v>56</v>
      </c>
      <c r="F54" s="44">
        <v>90</v>
      </c>
      <c r="G54" s="44">
        <v>8.9</v>
      </c>
      <c r="H54" s="44">
        <v>8.8000000000000007</v>
      </c>
      <c r="I54" s="44">
        <v>8.6999999999999993</v>
      </c>
      <c r="J54" s="44">
        <v>155</v>
      </c>
      <c r="K54" s="45">
        <v>278</v>
      </c>
    </row>
    <row r="55" spans="1:11" ht="15" x14ac:dyDescent="0.25">
      <c r="A55" s="24"/>
      <c r="B55" s="16"/>
      <c r="C55" s="11"/>
      <c r="D55" s="7" t="s">
        <v>29</v>
      </c>
      <c r="E55" s="43" t="s">
        <v>46</v>
      </c>
      <c r="F55" s="44">
        <v>150</v>
      </c>
      <c r="G55" s="44">
        <v>5.0999999999999996</v>
      </c>
      <c r="H55" s="44">
        <v>0.6</v>
      </c>
      <c r="I55" s="44">
        <v>34.5</v>
      </c>
      <c r="J55" s="44">
        <v>168</v>
      </c>
      <c r="K55" s="45">
        <v>203</v>
      </c>
    </row>
    <row r="56" spans="1:11" ht="15" x14ac:dyDescent="0.25">
      <c r="A56" s="24"/>
      <c r="B56" s="16"/>
      <c r="C56" s="11"/>
      <c r="D56" s="7" t="s">
        <v>30</v>
      </c>
      <c r="E56" s="43" t="s">
        <v>39</v>
      </c>
      <c r="F56" s="44">
        <v>200</v>
      </c>
      <c r="G56" s="44">
        <v>1.6</v>
      </c>
      <c r="H56" s="44">
        <v>0</v>
      </c>
      <c r="I56" s="44">
        <v>33.6</v>
      </c>
      <c r="J56" s="44">
        <v>123</v>
      </c>
      <c r="K56" s="45">
        <v>342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30</v>
      </c>
      <c r="G57" s="44">
        <v>2.2999999999999998</v>
      </c>
      <c r="H57" s="44">
        <v>1</v>
      </c>
      <c r="I57" s="44">
        <v>15.2</v>
      </c>
      <c r="J57" s="44">
        <v>80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30</v>
      </c>
      <c r="G58" s="44">
        <v>2</v>
      </c>
      <c r="H58" s="44">
        <v>0.4</v>
      </c>
      <c r="I58" s="44">
        <v>12.6</v>
      </c>
      <c r="J58" s="44">
        <v>63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22.400000000000002</v>
      </c>
      <c r="H61" s="20">
        <f t="shared" ref="H61" si="20">SUM(H52:H60)</f>
        <v>16.600000000000001</v>
      </c>
      <c r="I61" s="20">
        <f t="shared" ref="I61" si="21">SUM(I52:I60)</f>
        <v>120.89999999999999</v>
      </c>
      <c r="J61" s="20">
        <f t="shared" ref="J61" si="22">SUM(J52:J60)</f>
        <v>717.6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750</v>
      </c>
      <c r="G62" s="33">
        <f t="shared" ref="G62" si="23">G51+G61</f>
        <v>22.400000000000002</v>
      </c>
      <c r="H62" s="33">
        <f t="shared" ref="H62" si="24">H51+H61</f>
        <v>16.600000000000001</v>
      </c>
      <c r="I62" s="33">
        <f t="shared" ref="I62" si="25">I51+I61</f>
        <v>120.89999999999999</v>
      </c>
      <c r="J62" s="33">
        <f t="shared" ref="J62" si="26">J51+J61</f>
        <v>717.6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60</v>
      </c>
      <c r="G71" s="44">
        <v>1</v>
      </c>
      <c r="H71" s="44">
        <v>2.6</v>
      </c>
      <c r="I71" s="44">
        <v>2.9</v>
      </c>
      <c r="J71" s="44">
        <v>38.9</v>
      </c>
      <c r="K71" s="45">
        <v>2</v>
      </c>
    </row>
    <row r="72" spans="1:11" ht="15" x14ac:dyDescent="0.25">
      <c r="A72" s="24"/>
      <c r="B72" s="16"/>
      <c r="C72" s="11"/>
      <c r="D72" s="7" t="s">
        <v>27</v>
      </c>
      <c r="E72" s="43" t="s">
        <v>47</v>
      </c>
      <c r="F72" s="44">
        <v>250</v>
      </c>
      <c r="G72" s="44">
        <v>8.3000000000000007</v>
      </c>
      <c r="H72" s="44">
        <v>6.3</v>
      </c>
      <c r="I72" s="44">
        <v>11.3</v>
      </c>
      <c r="J72" s="44">
        <v>120.3</v>
      </c>
      <c r="K72" s="45">
        <v>96</v>
      </c>
    </row>
    <row r="73" spans="1:11" ht="15" x14ac:dyDescent="0.25">
      <c r="A73" s="24"/>
      <c r="B73" s="16"/>
      <c r="C73" s="11"/>
      <c r="D73" s="7" t="s">
        <v>28</v>
      </c>
      <c r="E73" s="43" t="s">
        <v>48</v>
      </c>
      <c r="F73" s="44">
        <v>100</v>
      </c>
      <c r="G73" s="44">
        <v>2.9</v>
      </c>
      <c r="H73" s="44">
        <v>11.3</v>
      </c>
      <c r="I73" s="44">
        <v>37.6</v>
      </c>
      <c r="J73" s="44">
        <v>222</v>
      </c>
      <c r="K73" s="45">
        <v>292</v>
      </c>
    </row>
    <row r="74" spans="1:11" ht="15" x14ac:dyDescent="0.25">
      <c r="A74" s="24"/>
      <c r="B74" s="16"/>
      <c r="C74" s="11"/>
      <c r="D74" s="7" t="s">
        <v>29</v>
      </c>
      <c r="E74" s="43" t="s">
        <v>49</v>
      </c>
      <c r="F74" s="44">
        <v>150</v>
      </c>
      <c r="G74" s="44">
        <v>6</v>
      </c>
      <c r="H74" s="44">
        <v>6.8</v>
      </c>
      <c r="I74" s="44">
        <v>39</v>
      </c>
      <c r="J74" s="44">
        <v>229.5</v>
      </c>
      <c r="K74" s="45">
        <v>302</v>
      </c>
    </row>
    <row r="75" spans="1:11" ht="15" x14ac:dyDescent="0.25">
      <c r="A75" s="24"/>
      <c r="B75" s="16"/>
      <c r="C75" s="11"/>
      <c r="D75" s="7" t="s">
        <v>30</v>
      </c>
      <c r="E75" s="43" t="s">
        <v>39</v>
      </c>
      <c r="F75" s="44">
        <v>200</v>
      </c>
      <c r="G75" s="44">
        <v>1.6</v>
      </c>
      <c r="H75" s="44">
        <v>0</v>
      </c>
      <c r="I75" s="44">
        <v>33.6</v>
      </c>
      <c r="J75" s="44">
        <v>123</v>
      </c>
      <c r="K75" s="45">
        <v>342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30</v>
      </c>
      <c r="G76" s="44">
        <v>2.2999999999999998</v>
      </c>
      <c r="H76" s="44">
        <v>1</v>
      </c>
      <c r="I76" s="44">
        <v>15.2</v>
      </c>
      <c r="J76" s="44">
        <v>80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44">
        <v>30</v>
      </c>
      <c r="G77" s="44">
        <v>2</v>
      </c>
      <c r="H77" s="44">
        <v>0.4</v>
      </c>
      <c r="I77" s="44">
        <v>12.6</v>
      </c>
      <c r="J77" s="44">
        <v>63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24.100000000000005</v>
      </c>
      <c r="H80" s="20">
        <f t="shared" ref="H80" si="32">SUM(H71:H79)</f>
        <v>28.400000000000002</v>
      </c>
      <c r="I80" s="20">
        <f t="shared" ref="I80" si="33">SUM(I71:I79)</f>
        <v>152.19999999999999</v>
      </c>
      <c r="J80" s="20">
        <f t="shared" ref="J80" si="34">SUM(J71:J79)</f>
        <v>876.7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820</v>
      </c>
      <c r="G81" s="33">
        <f t="shared" ref="G81" si="35">G70+G80</f>
        <v>24.100000000000005</v>
      </c>
      <c r="H81" s="33">
        <f t="shared" ref="H81" si="36">H70+H80</f>
        <v>28.400000000000002</v>
      </c>
      <c r="I81" s="33">
        <f t="shared" ref="I81" si="37">I70+I80</f>
        <v>152.19999999999999</v>
      </c>
      <c r="J81" s="33">
        <f t="shared" ref="J81" si="38">J70+J80</f>
        <v>876.7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36</v>
      </c>
      <c r="F90" s="44">
        <v>60</v>
      </c>
      <c r="G90" s="44">
        <v>1</v>
      </c>
      <c r="H90" s="44">
        <v>2.6</v>
      </c>
      <c r="I90" s="44">
        <v>2.9</v>
      </c>
      <c r="J90" s="44">
        <v>38.9</v>
      </c>
      <c r="K90" s="45">
        <v>62</v>
      </c>
    </row>
    <row r="91" spans="1:11" ht="15" x14ac:dyDescent="0.25">
      <c r="A91" s="24"/>
      <c r="B91" s="16"/>
      <c r="C91" s="11"/>
      <c r="D91" s="7" t="s">
        <v>27</v>
      </c>
      <c r="E91" s="43" t="s">
        <v>52</v>
      </c>
      <c r="F91" s="44">
        <v>250</v>
      </c>
      <c r="G91" s="44">
        <v>9.3000000000000007</v>
      </c>
      <c r="H91" s="44">
        <v>8</v>
      </c>
      <c r="I91" s="44">
        <v>9.3000000000000007</v>
      </c>
      <c r="J91" s="44">
        <v>151.5</v>
      </c>
      <c r="K91" s="45">
        <v>103</v>
      </c>
    </row>
    <row r="92" spans="1:11" ht="15" x14ac:dyDescent="0.25">
      <c r="A92" s="24"/>
      <c r="B92" s="16"/>
      <c r="C92" s="11"/>
      <c r="D92" s="7" t="s">
        <v>28</v>
      </c>
      <c r="E92" s="43" t="s">
        <v>53</v>
      </c>
      <c r="F92" s="44">
        <v>90</v>
      </c>
      <c r="G92" s="44">
        <v>11.3</v>
      </c>
      <c r="H92" s="44">
        <v>15.1</v>
      </c>
      <c r="I92" s="44">
        <v>8.1999999999999993</v>
      </c>
      <c r="J92" s="44">
        <v>214</v>
      </c>
      <c r="K92" s="45">
        <v>189</v>
      </c>
    </row>
    <row r="93" spans="1:11" ht="15" x14ac:dyDescent="0.25">
      <c r="A93" s="24"/>
      <c r="B93" s="16"/>
      <c r="C93" s="11"/>
      <c r="D93" s="7" t="s">
        <v>29</v>
      </c>
      <c r="E93" s="43" t="s">
        <v>54</v>
      </c>
      <c r="F93" s="44">
        <v>150</v>
      </c>
      <c r="G93" s="44">
        <v>3.6</v>
      </c>
      <c r="H93" s="44">
        <v>0.9</v>
      </c>
      <c r="I93" s="44">
        <v>39.799999999999997</v>
      </c>
      <c r="J93" s="44">
        <v>183</v>
      </c>
      <c r="K93" s="45">
        <v>171</v>
      </c>
    </row>
    <row r="94" spans="1:11" ht="15" x14ac:dyDescent="0.25">
      <c r="A94" s="24"/>
      <c r="B94" s="16"/>
      <c r="C94" s="11"/>
      <c r="D94" s="7" t="s">
        <v>30</v>
      </c>
      <c r="E94" s="43" t="s">
        <v>51</v>
      </c>
      <c r="F94" s="44">
        <v>200</v>
      </c>
      <c r="G94" s="44">
        <v>0.4</v>
      </c>
      <c r="H94" s="44">
        <v>0</v>
      </c>
      <c r="I94" s="44">
        <v>8.6999999999999993</v>
      </c>
      <c r="J94" s="44">
        <v>102.7</v>
      </c>
      <c r="K94" s="45">
        <v>349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30</v>
      </c>
      <c r="G95" s="44">
        <v>2.2999999999999998</v>
      </c>
      <c r="H95" s="44">
        <v>1</v>
      </c>
      <c r="I95" s="44">
        <v>15.2</v>
      </c>
      <c r="J95" s="44">
        <v>80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44">
        <v>30</v>
      </c>
      <c r="G96" s="44">
        <v>2</v>
      </c>
      <c r="H96" s="44">
        <v>0.4</v>
      </c>
      <c r="I96" s="44">
        <v>12.6</v>
      </c>
      <c r="J96" s="44">
        <v>63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43">SUM(G90:G98)</f>
        <v>29.900000000000002</v>
      </c>
      <c r="H99" s="20">
        <f t="shared" ref="H99" si="44">SUM(H90:H98)</f>
        <v>27.999999999999996</v>
      </c>
      <c r="I99" s="20">
        <f t="shared" ref="I99" si="45">SUM(I90:I98)</f>
        <v>96.699999999999989</v>
      </c>
      <c r="J99" s="20">
        <f t="shared" ref="J99" si="46">SUM(J90:J98)</f>
        <v>833.1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810</v>
      </c>
      <c r="G100" s="33">
        <f t="shared" ref="G100" si="47">G89+G99</f>
        <v>29.900000000000002</v>
      </c>
      <c r="H100" s="33">
        <f t="shared" ref="H100" si="48">H89+H99</f>
        <v>27.999999999999996</v>
      </c>
      <c r="I100" s="33">
        <f t="shared" ref="I100" si="49">I89+I99</f>
        <v>96.699999999999989</v>
      </c>
      <c r="J100" s="33">
        <f t="shared" ref="J100" si="50">J89+J99</f>
        <v>833.1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42</v>
      </c>
      <c r="F110" s="44">
        <v>250</v>
      </c>
      <c r="G110" s="44">
        <v>8</v>
      </c>
      <c r="H110" s="44">
        <v>4.7</v>
      </c>
      <c r="I110" s="44">
        <v>22.5</v>
      </c>
      <c r="J110" s="44">
        <v>179.3</v>
      </c>
      <c r="K110" s="45">
        <v>113</v>
      </c>
    </row>
    <row r="111" spans="1:11" ht="15" x14ac:dyDescent="0.25">
      <c r="A111" s="24"/>
      <c r="B111" s="16"/>
      <c r="C111" s="11"/>
      <c r="D111" s="7" t="s">
        <v>28</v>
      </c>
      <c r="E111" s="43" t="s">
        <v>55</v>
      </c>
      <c r="F111" s="44">
        <v>90</v>
      </c>
      <c r="G111" s="44">
        <v>11.3</v>
      </c>
      <c r="H111" s="44">
        <v>15.1</v>
      </c>
      <c r="I111" s="44">
        <v>8.1999999999999993</v>
      </c>
      <c r="J111" s="44">
        <v>214</v>
      </c>
      <c r="K111" s="45">
        <v>267</v>
      </c>
    </row>
    <row r="112" spans="1:11" ht="15" x14ac:dyDescent="0.25">
      <c r="A112" s="24"/>
      <c r="B112" s="16"/>
      <c r="C112" s="11"/>
      <c r="D112" s="7" t="s">
        <v>29</v>
      </c>
      <c r="E112" s="43" t="s">
        <v>44</v>
      </c>
      <c r="F112" s="44">
        <v>150</v>
      </c>
      <c r="G112" s="44">
        <v>6</v>
      </c>
      <c r="H112" s="44">
        <v>5.7</v>
      </c>
      <c r="I112" s="44">
        <v>26.7</v>
      </c>
      <c r="J112" s="44">
        <v>182.8</v>
      </c>
      <c r="K112" s="45">
        <v>171</v>
      </c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1.6</v>
      </c>
      <c r="H113" s="44">
        <v>0</v>
      </c>
      <c r="I113" s="44">
        <v>33.6</v>
      </c>
      <c r="J113" s="44">
        <v>123</v>
      </c>
      <c r="K113" s="45">
        <v>342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30</v>
      </c>
      <c r="G114" s="44">
        <v>2.2999999999999998</v>
      </c>
      <c r="H114" s="44">
        <v>1</v>
      </c>
      <c r="I114" s="44">
        <v>15.2</v>
      </c>
      <c r="J114" s="44">
        <v>80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44">
        <v>30</v>
      </c>
      <c r="G115" s="44">
        <v>2</v>
      </c>
      <c r="H115" s="44">
        <v>0.4</v>
      </c>
      <c r="I115" s="44">
        <v>12.6</v>
      </c>
      <c r="J115" s="44">
        <v>63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31.200000000000003</v>
      </c>
      <c r="H118" s="20">
        <f t="shared" si="52"/>
        <v>26.9</v>
      </c>
      <c r="I118" s="20">
        <f t="shared" si="52"/>
        <v>118.8</v>
      </c>
      <c r="J118" s="20">
        <f t="shared" si="52"/>
        <v>842.1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750</v>
      </c>
      <c r="G119" s="33">
        <f t="shared" ref="G119" si="53">G108+G118</f>
        <v>31.200000000000003</v>
      </c>
      <c r="H119" s="33">
        <f t="shared" ref="H119" si="54">H108+H118</f>
        <v>26.9</v>
      </c>
      <c r="I119" s="33">
        <f t="shared" ref="I119" si="55">I108+I118</f>
        <v>118.8</v>
      </c>
      <c r="J119" s="33">
        <f t="shared" ref="J119" si="56">J108+J118</f>
        <v>842.1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37</v>
      </c>
      <c r="F129" s="44">
        <v>250</v>
      </c>
      <c r="G129" s="44">
        <v>8.75</v>
      </c>
      <c r="H129" s="44">
        <v>1.5</v>
      </c>
      <c r="I129" s="44">
        <v>17.25</v>
      </c>
      <c r="J129" s="44">
        <v>115.5</v>
      </c>
      <c r="K129" s="45">
        <v>102</v>
      </c>
    </row>
    <row r="130" spans="1:11" ht="15" x14ac:dyDescent="0.25">
      <c r="A130" s="15"/>
      <c r="B130" s="16"/>
      <c r="C130" s="11"/>
      <c r="D130" s="7" t="s">
        <v>28</v>
      </c>
      <c r="E130" s="43" t="s">
        <v>43</v>
      </c>
      <c r="F130" s="44">
        <v>90</v>
      </c>
      <c r="G130" s="44">
        <v>11.3</v>
      </c>
      <c r="H130" s="44">
        <v>15.1</v>
      </c>
      <c r="I130" s="44">
        <v>8.1999999999999993</v>
      </c>
      <c r="J130" s="44">
        <v>214</v>
      </c>
      <c r="K130" s="45">
        <v>268</v>
      </c>
    </row>
    <row r="131" spans="1:11" ht="15" x14ac:dyDescent="0.25">
      <c r="A131" s="15"/>
      <c r="B131" s="16"/>
      <c r="C131" s="11"/>
      <c r="D131" s="7" t="s">
        <v>29</v>
      </c>
      <c r="E131" s="43" t="s">
        <v>46</v>
      </c>
      <c r="F131" s="44">
        <v>150</v>
      </c>
      <c r="G131" s="44">
        <v>5.0999999999999996</v>
      </c>
      <c r="H131" s="44">
        <v>0.6</v>
      </c>
      <c r="I131" s="44">
        <v>34.5</v>
      </c>
      <c r="J131" s="44">
        <v>168</v>
      </c>
      <c r="K131" s="45">
        <v>203</v>
      </c>
    </row>
    <row r="132" spans="1:11" ht="15" x14ac:dyDescent="0.25">
      <c r="A132" s="15"/>
      <c r="B132" s="16"/>
      <c r="C132" s="11"/>
      <c r="D132" s="7" t="s">
        <v>30</v>
      </c>
      <c r="E132" s="43" t="s">
        <v>39</v>
      </c>
      <c r="F132" s="44">
        <v>200</v>
      </c>
      <c r="G132" s="44">
        <v>1.6</v>
      </c>
      <c r="H132" s="44">
        <v>0</v>
      </c>
      <c r="I132" s="44">
        <v>33.6</v>
      </c>
      <c r="J132" s="44">
        <v>123</v>
      </c>
      <c r="K132" s="45">
        <v>342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30</v>
      </c>
      <c r="G133" s="44">
        <v>2.2999999999999998</v>
      </c>
      <c r="H133" s="44">
        <v>1</v>
      </c>
      <c r="I133" s="44">
        <v>15.2</v>
      </c>
      <c r="J133" s="44">
        <v>80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44">
        <v>30</v>
      </c>
      <c r="G134" s="44">
        <v>2</v>
      </c>
      <c r="H134" s="44">
        <v>0.4</v>
      </c>
      <c r="I134" s="44">
        <v>12.6</v>
      </c>
      <c r="J134" s="44">
        <v>63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31.05</v>
      </c>
      <c r="H137" s="20">
        <f t="shared" si="58"/>
        <v>18.600000000000001</v>
      </c>
      <c r="I137" s="20">
        <f t="shared" si="58"/>
        <v>121.35000000000001</v>
      </c>
      <c r="J137" s="20">
        <f t="shared" si="58"/>
        <v>763.5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750</v>
      </c>
      <c r="G138" s="33">
        <f t="shared" ref="G138" si="59">G127+G137</f>
        <v>31.05</v>
      </c>
      <c r="H138" s="33">
        <f t="shared" ref="H138" si="60">H127+H137</f>
        <v>18.600000000000001</v>
      </c>
      <c r="I138" s="33">
        <f t="shared" ref="I138" si="61">I127+I137</f>
        <v>121.35000000000001</v>
      </c>
      <c r="J138" s="33">
        <f t="shared" ref="J138" si="62">J127+J137</f>
        <v>763.5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36</v>
      </c>
      <c r="F147" s="44">
        <v>60</v>
      </c>
      <c r="G147" s="44">
        <v>1</v>
      </c>
      <c r="H147" s="44">
        <v>2.6</v>
      </c>
      <c r="I147" s="44">
        <v>2.9</v>
      </c>
      <c r="J147" s="44">
        <v>38.9</v>
      </c>
      <c r="K147" s="45">
        <v>62</v>
      </c>
    </row>
    <row r="148" spans="1:11" ht="15" x14ac:dyDescent="0.25">
      <c r="A148" s="24"/>
      <c r="B148" s="16"/>
      <c r="C148" s="11"/>
      <c r="D148" s="7" t="s">
        <v>27</v>
      </c>
      <c r="E148" s="43" t="s">
        <v>45</v>
      </c>
      <c r="F148" s="44">
        <v>250</v>
      </c>
      <c r="G148" s="44">
        <v>2.5</v>
      </c>
      <c r="H148" s="44">
        <v>5.8</v>
      </c>
      <c r="I148" s="44">
        <v>16.3</v>
      </c>
      <c r="J148" s="44">
        <v>128.6</v>
      </c>
      <c r="K148" s="45">
        <v>96</v>
      </c>
    </row>
    <row r="149" spans="1:11" ht="15" x14ac:dyDescent="0.25">
      <c r="A149" s="24"/>
      <c r="B149" s="16"/>
      <c r="C149" s="11"/>
      <c r="D149" s="7" t="s">
        <v>28</v>
      </c>
      <c r="E149" s="43" t="s">
        <v>57</v>
      </c>
      <c r="F149" s="44">
        <v>150</v>
      </c>
      <c r="G149" s="44">
        <v>12.6</v>
      </c>
      <c r="H149" s="44">
        <v>9</v>
      </c>
      <c r="I149" s="44">
        <v>69.2</v>
      </c>
      <c r="J149" s="44">
        <v>270.7</v>
      </c>
      <c r="K149" s="45">
        <v>259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1.6</v>
      </c>
      <c r="H151" s="44">
        <v>0</v>
      </c>
      <c r="I151" s="44">
        <v>33.6</v>
      </c>
      <c r="J151" s="44">
        <v>123</v>
      </c>
      <c r="K151" s="45">
        <v>342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30</v>
      </c>
      <c r="G152" s="44">
        <v>2.2999999999999998</v>
      </c>
      <c r="H152" s="44">
        <v>1</v>
      </c>
      <c r="I152" s="44">
        <v>15.2</v>
      </c>
      <c r="J152" s="44">
        <v>80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44">
        <v>30</v>
      </c>
      <c r="G153" s="44">
        <v>2</v>
      </c>
      <c r="H153" s="44">
        <v>0.4</v>
      </c>
      <c r="I153" s="44">
        <v>12.6</v>
      </c>
      <c r="J153" s="44">
        <v>63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22.000000000000004</v>
      </c>
      <c r="H156" s="20">
        <f t="shared" si="64"/>
        <v>18.799999999999997</v>
      </c>
      <c r="I156" s="20">
        <f t="shared" si="64"/>
        <v>149.79999999999998</v>
      </c>
      <c r="J156" s="20">
        <f t="shared" si="64"/>
        <v>704.2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720</v>
      </c>
      <c r="G157" s="33">
        <f t="shared" ref="G157" si="65">G146+G156</f>
        <v>22.000000000000004</v>
      </c>
      <c r="H157" s="33">
        <f t="shared" ref="H157" si="66">H146+H156</f>
        <v>18.799999999999997</v>
      </c>
      <c r="I157" s="33">
        <f t="shared" ref="I157" si="67">I146+I156</f>
        <v>149.79999999999998</v>
      </c>
      <c r="J157" s="33">
        <f t="shared" ref="J157" si="68">J146+J156</f>
        <v>704.2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52</v>
      </c>
      <c r="F167" s="44">
        <v>250</v>
      </c>
      <c r="G167" s="44">
        <v>9.3000000000000007</v>
      </c>
      <c r="H167" s="44">
        <v>8</v>
      </c>
      <c r="I167" s="44">
        <v>9.3000000000000007</v>
      </c>
      <c r="J167" s="44">
        <v>151.5</v>
      </c>
      <c r="K167" s="45">
        <v>103</v>
      </c>
    </row>
    <row r="168" spans="1:11" ht="15" x14ac:dyDescent="0.25">
      <c r="A168" s="24"/>
      <c r="B168" s="16"/>
      <c r="C168" s="11"/>
      <c r="D168" s="7" t="s">
        <v>28</v>
      </c>
      <c r="E168" s="43" t="s">
        <v>53</v>
      </c>
      <c r="F168" s="44">
        <v>90</v>
      </c>
      <c r="G168" s="44">
        <v>11.3</v>
      </c>
      <c r="H168" s="44">
        <v>15.1</v>
      </c>
      <c r="I168" s="44">
        <v>8.1999999999999993</v>
      </c>
      <c r="J168" s="44">
        <v>214</v>
      </c>
      <c r="K168" s="45">
        <v>189</v>
      </c>
    </row>
    <row r="169" spans="1:11" ht="15" x14ac:dyDescent="0.25">
      <c r="A169" s="24"/>
      <c r="B169" s="16"/>
      <c r="C169" s="11"/>
      <c r="D169" s="7" t="s">
        <v>29</v>
      </c>
      <c r="E169" s="43" t="s">
        <v>44</v>
      </c>
      <c r="F169" s="44">
        <v>150</v>
      </c>
      <c r="G169" s="44">
        <v>6</v>
      </c>
      <c r="H169" s="44">
        <v>5.7</v>
      </c>
      <c r="I169" s="44">
        <v>26.7</v>
      </c>
      <c r="J169" s="44">
        <v>182.8</v>
      </c>
      <c r="K169" s="45">
        <v>171</v>
      </c>
    </row>
    <row r="170" spans="1:11" ht="15" x14ac:dyDescent="0.25">
      <c r="A170" s="24"/>
      <c r="B170" s="16"/>
      <c r="C170" s="11"/>
      <c r="D170" s="7" t="s">
        <v>30</v>
      </c>
      <c r="E170" s="43" t="s">
        <v>39</v>
      </c>
      <c r="F170" s="44">
        <v>200</v>
      </c>
      <c r="G170" s="44">
        <v>1.6</v>
      </c>
      <c r="H170" s="44">
        <v>0</v>
      </c>
      <c r="I170" s="44">
        <v>33.6</v>
      </c>
      <c r="J170" s="44">
        <v>123</v>
      </c>
      <c r="K170" s="45">
        <v>342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30</v>
      </c>
      <c r="G171" s="44">
        <v>2.2999999999999998</v>
      </c>
      <c r="H171" s="44">
        <v>1</v>
      </c>
      <c r="I171" s="44">
        <v>15.2</v>
      </c>
      <c r="J171" s="44">
        <v>80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44">
        <v>30</v>
      </c>
      <c r="G172" s="44">
        <v>2</v>
      </c>
      <c r="H172" s="44">
        <v>0.4</v>
      </c>
      <c r="I172" s="44">
        <v>12.6</v>
      </c>
      <c r="J172" s="44">
        <v>63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32.5</v>
      </c>
      <c r="H175" s="20">
        <f t="shared" si="70"/>
        <v>30.2</v>
      </c>
      <c r="I175" s="20">
        <f t="shared" si="70"/>
        <v>105.60000000000001</v>
      </c>
      <c r="J175" s="20">
        <f t="shared" si="70"/>
        <v>814.3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750</v>
      </c>
      <c r="G176" s="33">
        <f t="shared" ref="G176" si="71">G165+G175</f>
        <v>32.5</v>
      </c>
      <c r="H176" s="33">
        <f t="shared" ref="H176" si="72">H165+H175</f>
        <v>30.2</v>
      </c>
      <c r="I176" s="33">
        <f t="shared" ref="I176" si="73">I165+I175</f>
        <v>105.60000000000001</v>
      </c>
      <c r="J176" s="33">
        <f t="shared" ref="J176" si="74">J165+J175</f>
        <v>814.3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47</v>
      </c>
      <c r="F186" s="44">
        <v>250</v>
      </c>
      <c r="G186" s="44">
        <v>8.3000000000000007</v>
      </c>
      <c r="H186" s="44">
        <v>6.3</v>
      </c>
      <c r="I186" s="44">
        <v>11.3</v>
      </c>
      <c r="J186" s="44">
        <v>120.3</v>
      </c>
      <c r="K186" s="45">
        <v>96</v>
      </c>
    </row>
    <row r="187" spans="1:11" ht="15" x14ac:dyDescent="0.25">
      <c r="A187" s="24"/>
      <c r="B187" s="16"/>
      <c r="C187" s="11"/>
      <c r="D187" s="7" t="s">
        <v>28</v>
      </c>
      <c r="E187" s="43" t="s">
        <v>58</v>
      </c>
      <c r="F187" s="44">
        <v>100</v>
      </c>
      <c r="G187" s="44">
        <v>6.3</v>
      </c>
      <c r="H187" s="44">
        <v>8</v>
      </c>
      <c r="I187" s="44">
        <v>6.4</v>
      </c>
      <c r="J187" s="44">
        <v>120.8</v>
      </c>
      <c r="K187" s="45">
        <v>203</v>
      </c>
    </row>
    <row r="188" spans="1:11" ht="15" x14ac:dyDescent="0.25">
      <c r="A188" s="24"/>
      <c r="B188" s="16"/>
      <c r="C188" s="11"/>
      <c r="D188" s="7" t="s">
        <v>29</v>
      </c>
      <c r="E188" s="43" t="s">
        <v>46</v>
      </c>
      <c r="F188" s="44">
        <v>150</v>
      </c>
      <c r="G188" s="44">
        <v>5.0999999999999996</v>
      </c>
      <c r="H188" s="44">
        <v>0.6</v>
      </c>
      <c r="I188" s="44">
        <v>34.5</v>
      </c>
      <c r="J188" s="44">
        <v>168</v>
      </c>
      <c r="K188" s="45">
        <v>203</v>
      </c>
    </row>
    <row r="189" spans="1:11" ht="15" x14ac:dyDescent="0.25">
      <c r="A189" s="24"/>
      <c r="B189" s="16"/>
      <c r="C189" s="11"/>
      <c r="D189" s="7" t="s">
        <v>30</v>
      </c>
      <c r="E189" s="43" t="s">
        <v>51</v>
      </c>
      <c r="F189" s="44">
        <v>200</v>
      </c>
      <c r="G189" s="44">
        <v>0.4</v>
      </c>
      <c r="H189" s="44">
        <v>0</v>
      </c>
      <c r="I189" s="44">
        <v>8.6999999999999993</v>
      </c>
      <c r="J189" s="44">
        <v>102.7</v>
      </c>
      <c r="K189" s="45">
        <v>349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2.2999999999999998</v>
      </c>
      <c r="H190" s="44">
        <v>1</v>
      </c>
      <c r="I190" s="44">
        <v>15.2</v>
      </c>
      <c r="J190" s="44">
        <v>80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44">
        <v>30</v>
      </c>
      <c r="G191" s="44">
        <v>2</v>
      </c>
      <c r="H191" s="44">
        <v>0.4</v>
      </c>
      <c r="I191" s="44">
        <v>12.6</v>
      </c>
      <c r="J191" s="44">
        <v>63</v>
      </c>
      <c r="K191" s="45"/>
    </row>
    <row r="192" spans="1:11" ht="15" x14ac:dyDescent="0.25">
      <c r="A192" s="24"/>
      <c r="B192" s="16"/>
      <c r="C192" s="11"/>
      <c r="D192" s="6" t="s">
        <v>24</v>
      </c>
      <c r="E192" s="43" t="s">
        <v>59</v>
      </c>
      <c r="F192" s="44">
        <v>100</v>
      </c>
      <c r="G192" s="44">
        <v>0.4</v>
      </c>
      <c r="H192" s="44">
        <v>0.4</v>
      </c>
      <c r="I192" s="44">
        <v>0.8</v>
      </c>
      <c r="J192" s="44">
        <v>33</v>
      </c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860</v>
      </c>
      <c r="G194" s="20">
        <f t="shared" ref="G194:J194" si="76">SUM(G185:G193)</f>
        <v>24.8</v>
      </c>
      <c r="H194" s="20">
        <f t="shared" si="76"/>
        <v>16.7</v>
      </c>
      <c r="I194" s="20">
        <f t="shared" si="76"/>
        <v>89.5</v>
      </c>
      <c r="J194" s="20">
        <f t="shared" si="76"/>
        <v>687.8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860</v>
      </c>
      <c r="G195" s="33">
        <f t="shared" ref="G195" si="77">G184+G194</f>
        <v>24.8</v>
      </c>
      <c r="H195" s="33">
        <f t="shared" ref="H195" si="78">H184+H194</f>
        <v>16.7</v>
      </c>
      <c r="I195" s="33">
        <f t="shared" ref="I195" si="79">I184+I194</f>
        <v>89.5</v>
      </c>
      <c r="J195" s="33">
        <f t="shared" ref="J195" si="80">J184+J194</f>
        <v>687.8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768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26.890000000000004</v>
      </c>
      <c r="H196" s="35">
        <f t="shared" si="81"/>
        <v>22.389999999999997</v>
      </c>
      <c r="I196" s="35">
        <f t="shared" si="81"/>
        <v>117.35</v>
      </c>
      <c r="J196" s="35">
        <f t="shared" si="81"/>
        <v>775.25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</cp:lastModifiedBy>
  <dcterms:created xsi:type="dcterms:W3CDTF">2022-05-16T14:23:56Z</dcterms:created>
  <dcterms:modified xsi:type="dcterms:W3CDTF">2024-03-19T13:07:14Z</dcterms:modified>
</cp:coreProperties>
</file>